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P6"/>
  <c r="P7"/>
  <c r="P8"/>
  <c r="P9"/>
  <c r="P10"/>
  <c r="P11"/>
  <c r="P12"/>
  <c r="P13"/>
  <c r="P14"/>
  <c r="P15"/>
  <c r="P16"/>
  <c r="P17"/>
  <c r="P18"/>
  <c r="P5"/>
  <c r="N19"/>
  <c r="I19"/>
  <c r="H19"/>
  <c r="M19" l="1"/>
  <c r="B10" l="1"/>
  <c r="B11" s="1"/>
  <c r="B12" s="1"/>
  <c r="G19" l="1"/>
  <c r="F19" l="1"/>
  <c r="J19"/>
  <c r="K19"/>
  <c r="L19"/>
  <c r="E19"/>
  <c r="P19" l="1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<sst xmlns="http://schemas.openxmlformats.org/spreadsheetml/2006/main" count="20" uniqueCount="20">
  <si>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</si>
  <si>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</si>
  <si>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</si>
  <si>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</si>
  <si>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</si>
  <si>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</si>
  <si>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</si>
  <si>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</si>
  <si>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</si>
  <si>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</si>
  <si>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</si>
  <si>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</si>
  <si>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</si>
  <si>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</si>
  <si>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</si>
  <si>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</si>
  <si>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</si>
  <si>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</si>
  <si>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</si>
  <si>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квітень 2020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</si>
</sst>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3" fillId="0" borderId="1" xfId="0" applyFont="1" applyBorder="1"/>
    <xf numFmtId="0" fontId="0" fillId="0" borderId="3" xfId="0" applyFill="1" applyBorder="1"/>
    <xf numFmtId="0" fontId="4" fillId="0" borderId="1" xfId="0" applyFon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9"/>
  <sheetViews>
    <sheetView tabSelected="1" workbookViewId="0">
      <selection activeCell="J28" sqref="J28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0" customWidth="1"/>
    <col min="6" max="6" width="11" customWidth="1"/>
    <col min="7" max="7" width="10.42578125" customWidth="1"/>
    <col min="8" max="9" width="9.7109375" customWidth="1"/>
    <col min="10" max="10" width="10.7109375" customWidth="1"/>
    <col min="11" max="11" width="11" customWidth="1"/>
    <col min="12" max="13" width="11.28515625" customWidth="1"/>
    <col min="14" max="14" width="9.42578125" customWidth="1"/>
    <col min="15" max="15" width="11.28515625" customWidth="1"/>
    <col min="16" max="16" width="12.5703125" customWidth="1"/>
    <col min="18" max="18" width="10.85546875" customWidth="1"/>
    <col min="19" max="19" width="11.28515625" customWidth="1"/>
  </cols>
  <sheetData>
    <row r="1" spans="2:16" ht="15.75">
      <c r="C1" s="6" t="s">
        <v>19</v>
      </c>
    </row>
    <row r="4" spans="2:16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611100</v>
      </c>
      <c r="I4" s="4">
        <v>611162</v>
      </c>
      <c r="J4" s="4">
        <v>615031</v>
      </c>
      <c r="K4" s="4">
        <v>614030</v>
      </c>
      <c r="L4" s="4">
        <v>614040</v>
      </c>
      <c r="M4" s="4">
        <v>614060</v>
      </c>
      <c r="N4" s="4">
        <v>7321</v>
      </c>
      <c r="O4" s="4">
        <v>5045</v>
      </c>
      <c r="P4" s="4" t="s">
        <v>3</v>
      </c>
    </row>
    <row r="5" spans="2:16" ht="30">
      <c r="B5" s="1">
        <v>1</v>
      </c>
      <c r="C5" s="1">
        <v>2210</v>
      </c>
      <c r="D5" s="2" t="s">
        <v>0</v>
      </c>
      <c r="E5" s="2">
        <v>1150</v>
      </c>
      <c r="F5" s="1">
        <v>17996.22</v>
      </c>
      <c r="G5" s="1"/>
      <c r="H5" s="1"/>
      <c r="I5" s="1"/>
      <c r="J5" s="1">
        <v>22.5</v>
      </c>
      <c r="K5" s="1"/>
      <c r="L5" s="1"/>
      <c r="M5" s="1"/>
      <c r="N5" s="1"/>
      <c r="O5" s="1"/>
      <c r="P5" s="5">
        <f>E5+F5+G5+H5+I5+J5+K5+L5+M5+N5+O5</f>
        <v>19168.72</v>
      </c>
    </row>
    <row r="6" spans="2:16" ht="30">
      <c r="B6" s="1">
        <v>2</v>
      </c>
      <c r="C6" s="1">
        <v>2220</v>
      </c>
      <c r="D6" s="2" t="s">
        <v>14</v>
      </c>
      <c r="E6" s="2"/>
      <c r="F6" s="1"/>
      <c r="G6" s="10"/>
      <c r="H6" s="1"/>
      <c r="I6" s="1"/>
      <c r="J6" s="1"/>
      <c r="K6" s="1"/>
      <c r="L6" s="1"/>
      <c r="M6" s="1"/>
      <c r="N6" s="1"/>
      <c r="O6" s="1"/>
      <c r="P6" s="5">
        <f t="shared" ref="P6:P19" si="0">E6+F6+G6+H6+I6+J6+K6+L6+M6+N6+O6</f>
        <v>0</v>
      </c>
    </row>
    <row r="7" spans="2:16">
      <c r="B7" s="1">
        <v>3</v>
      </c>
      <c r="C7" s="1">
        <v>2230</v>
      </c>
      <c r="D7" s="1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>
        <f t="shared" si="0"/>
        <v>0</v>
      </c>
    </row>
    <row r="8" spans="2:16">
      <c r="B8" s="1">
        <v>4</v>
      </c>
      <c r="C8" s="1">
        <v>2240</v>
      </c>
      <c r="D8" s="1" t="s">
        <v>5</v>
      </c>
      <c r="E8" s="1">
        <v>832</v>
      </c>
      <c r="F8" s="1">
        <v>3972.06</v>
      </c>
      <c r="G8" s="1">
        <v>1505</v>
      </c>
      <c r="H8" s="1">
        <v>284.52</v>
      </c>
      <c r="I8" s="1"/>
      <c r="J8" s="1">
        <v>284.52</v>
      </c>
      <c r="K8" s="1"/>
      <c r="L8" s="1"/>
      <c r="M8" s="1"/>
      <c r="N8" s="1"/>
      <c r="O8" s="1"/>
      <c r="P8" s="5">
        <f t="shared" si="0"/>
        <v>6878.1</v>
      </c>
    </row>
    <row r="9" spans="2:16">
      <c r="B9" s="1">
        <v>5</v>
      </c>
      <c r="C9" s="1">
        <v>2250</v>
      </c>
      <c r="D9" s="1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>
        <f t="shared" si="0"/>
        <v>0</v>
      </c>
    </row>
    <row r="10" spans="2:16">
      <c r="B10" s="1">
        <f t="shared" ref="B10:B12" si="1">B9+1</f>
        <v>6</v>
      </c>
      <c r="C10" s="1">
        <v>2272</v>
      </c>
      <c r="D10" s="1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>
        <f t="shared" si="0"/>
        <v>0</v>
      </c>
    </row>
    <row r="11" spans="2:16">
      <c r="B11" s="1">
        <f t="shared" si="1"/>
        <v>7</v>
      </c>
      <c r="C11" s="1">
        <v>2273</v>
      </c>
      <c r="D11" s="1" t="s">
        <v>8</v>
      </c>
      <c r="E11" s="1">
        <v>5070.6099999999997</v>
      </c>
      <c r="F11" s="1">
        <v>26388.76</v>
      </c>
      <c r="G11" s="1">
        <v>28655.5</v>
      </c>
      <c r="H11" s="1">
        <v>1847.83</v>
      </c>
      <c r="I11" s="1"/>
      <c r="J11" s="1">
        <v>1542</v>
      </c>
      <c r="K11" s="1"/>
      <c r="L11" s="1">
        <v>3161.1</v>
      </c>
      <c r="M11" s="1">
        <v>1719.33</v>
      </c>
      <c r="N11" s="1"/>
      <c r="O11" s="1"/>
      <c r="P11" s="5">
        <f t="shared" si="0"/>
        <v>68385.13</v>
      </c>
    </row>
    <row r="12" spans="2:16">
      <c r="B12" s="1">
        <f t="shared" si="1"/>
        <v>8</v>
      </c>
      <c r="C12" s="1">
        <v>2274</v>
      </c>
      <c r="D12" s="1" t="s">
        <v>9</v>
      </c>
      <c r="E12" s="1"/>
      <c r="F12" s="1"/>
      <c r="G12" s="1">
        <v>5396.76</v>
      </c>
      <c r="H12" s="1">
        <v>7321.96</v>
      </c>
      <c r="I12" s="1"/>
      <c r="J12" s="1"/>
      <c r="K12" s="1"/>
      <c r="L12" s="1"/>
      <c r="M12" s="1">
        <v>2895.9</v>
      </c>
      <c r="N12" s="1"/>
      <c r="O12" s="1"/>
      <c r="P12" s="5">
        <f t="shared" si="0"/>
        <v>15614.62</v>
      </c>
    </row>
    <row r="13" spans="2:16">
      <c r="B13" s="1">
        <v>10</v>
      </c>
      <c r="C13" s="1">
        <v>2275</v>
      </c>
      <c r="D13" s="1" t="s">
        <v>10</v>
      </c>
      <c r="E13" s="1"/>
      <c r="F13" s="11">
        <v>67620</v>
      </c>
      <c r="G13" s="11">
        <v>61824</v>
      </c>
      <c r="H13" s="1"/>
      <c r="I13" s="1"/>
      <c r="J13" s="1"/>
      <c r="K13" s="1"/>
      <c r="L13" s="1"/>
      <c r="M13" s="1"/>
      <c r="N13" s="1"/>
      <c r="O13" s="1"/>
      <c r="P13" s="5">
        <f t="shared" si="0"/>
        <v>129444</v>
      </c>
    </row>
    <row r="14" spans="2:16">
      <c r="B14" s="1">
        <v>11</v>
      </c>
      <c r="C14" s="1">
        <v>2730</v>
      </c>
      <c r="D14" s="1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">
        <f t="shared" si="0"/>
        <v>0</v>
      </c>
    </row>
    <row r="15" spans="2:16">
      <c r="B15" s="1">
        <v>12</v>
      </c>
      <c r="C15" s="1">
        <v>2800</v>
      </c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>
        <f t="shared" si="0"/>
        <v>0</v>
      </c>
    </row>
    <row r="16" spans="2:16" ht="30">
      <c r="B16" s="1">
        <v>13</v>
      </c>
      <c r="C16" s="1">
        <v>3110</v>
      </c>
      <c r="D16" s="2" t="s">
        <v>13</v>
      </c>
      <c r="E16" s="1"/>
      <c r="F16" s="1"/>
      <c r="G16" s="1"/>
      <c r="H16" s="1"/>
      <c r="I16" s="1"/>
      <c r="J16" s="1"/>
      <c r="K16" s="12"/>
      <c r="L16" s="1"/>
      <c r="M16" s="1"/>
      <c r="N16" s="1"/>
      <c r="O16" s="1"/>
      <c r="P16" s="5">
        <f t="shared" si="0"/>
        <v>0</v>
      </c>
    </row>
    <row r="17" spans="2:18">
      <c r="B17" s="1">
        <v>14</v>
      </c>
      <c r="C17" s="1">
        <v>3132</v>
      </c>
      <c r="D17" s="1" t="s">
        <v>15</v>
      </c>
      <c r="E17" s="1"/>
      <c r="F17" s="1"/>
      <c r="G17" s="1"/>
      <c r="H17" s="1"/>
      <c r="I17" s="1"/>
      <c r="J17" s="1">
        <v>20863</v>
      </c>
      <c r="K17" s="12"/>
      <c r="L17" s="1"/>
      <c r="M17" s="1"/>
      <c r="N17" s="1"/>
      <c r="O17" s="1"/>
      <c r="P17" s="5">
        <f t="shared" si="0"/>
        <v>20863</v>
      </c>
    </row>
    <row r="18" spans="2:18">
      <c r="B18" s="1">
        <v>11</v>
      </c>
      <c r="C18" s="1">
        <v>3142</v>
      </c>
      <c r="D18" s="2" t="s">
        <v>16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>
        <f t="shared" si="0"/>
        <v>0</v>
      </c>
    </row>
    <row r="19" spans="2:18">
      <c r="B19" s="1"/>
      <c r="C19" s="1"/>
      <c r="D19" s="5" t="s">
        <v>11</v>
      </c>
      <c r="E19" s="9">
        <f>SUM(E5:E18)</f>
        <v>7052.61</v>
      </c>
      <c r="F19" s="9">
        <f t="shared" ref="F19:O19" si="2">SUM(F5:F18)</f>
        <v>115977.04000000001</v>
      </c>
      <c r="G19" s="9">
        <f t="shared" si="2"/>
        <v>97381.260000000009</v>
      </c>
      <c r="H19" s="9">
        <f t="shared" si="2"/>
        <v>9454.31</v>
      </c>
      <c r="I19" s="9">
        <f t="shared" si="2"/>
        <v>0</v>
      </c>
      <c r="J19" s="9">
        <f t="shared" si="2"/>
        <v>22712.02</v>
      </c>
      <c r="K19" s="9">
        <f t="shared" si="2"/>
        <v>0</v>
      </c>
      <c r="L19" s="9">
        <f t="shared" si="2"/>
        <v>3161.1</v>
      </c>
      <c r="M19" s="9">
        <f t="shared" si="2"/>
        <v>4615.2299999999996</v>
      </c>
      <c r="N19" s="9">
        <f t="shared" si="2"/>
        <v>0</v>
      </c>
      <c r="O19" s="9">
        <f t="shared" si="2"/>
        <v>0</v>
      </c>
      <c r="P19" s="5">
        <f t="shared" si="0"/>
        <v>260353.57000000004</v>
      </c>
      <c r="Q19" s="7"/>
      <c r="R19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2020-05-05T07:16:11Z</dcterms:modified>
</cp:coreProperties>
</file>